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G:\GT_Marchés_DAJA_DTA\Marché_Vantage_Maintenance_AVID\Documents_Marché\Préparation pièces du DCE\"/>
    </mc:Choice>
  </mc:AlternateContent>
  <xr:revisionPtr revIDLastSave="0" documentId="13_ncr:1_{E2924D6F-3E1E-4003-A7B0-07F0D09CBF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1" l="1"/>
  <c r="F25" i="1"/>
  <c r="E46" i="1"/>
  <c r="D46" i="1"/>
  <c r="F46" i="1" l="1"/>
</calcChain>
</file>

<file path=xl/sharedStrings.xml><?xml version="1.0" encoding="utf-8"?>
<sst xmlns="http://schemas.openxmlformats.org/spreadsheetml/2006/main" count="64" uniqueCount="52">
  <si>
    <t>Nom de la société :</t>
  </si>
  <si>
    <t xml:space="preserve">Pourcentage TVA : </t>
  </si>
  <si>
    <t>Maintenance de l'ensemble des serveurs, des éléments actifs et des stations de travail de la postproduction audiovisuelle de l’ECPAD</t>
  </si>
  <si>
    <t>Montant TVA</t>
  </si>
  <si>
    <t xml:space="preserve">TOTAL </t>
  </si>
  <si>
    <t>Qté</t>
  </si>
  <si>
    <t>Assistance technique pour les équipements de la Post Production Actualité</t>
  </si>
  <si>
    <t>Observations</t>
  </si>
  <si>
    <t>Total Poste 3</t>
  </si>
  <si>
    <t>Total Poste 2</t>
  </si>
  <si>
    <t>Total Poste 1</t>
  </si>
  <si>
    <t>Total Poste 4</t>
  </si>
  <si>
    <t>Support AVID NEXIS E4 120TB</t>
  </si>
  <si>
    <t>Support AVID NEXIS F2 140TB</t>
  </si>
  <si>
    <t>Support AVID NEXIS F2 Controleur</t>
  </si>
  <si>
    <t>Support AVID NEXIS Pro plus 40TB</t>
  </si>
  <si>
    <t>Support AVID NEXIS Pro plus Controleur</t>
  </si>
  <si>
    <t>Support logiciel "AVID Pro Tools Ultimate"</t>
  </si>
  <si>
    <t>Support carte Pro Tools HDX Core</t>
  </si>
  <si>
    <t>Support interface AVID MTRX Studio</t>
  </si>
  <si>
    <t>Support interface AVID MTRX V1</t>
  </si>
  <si>
    <t>Support interface AVID Pro Tools HD</t>
  </si>
  <si>
    <t>Support surface de contrôle AVID S4-16</t>
  </si>
  <si>
    <r>
      <t>Support AVID NEXIS E4</t>
    </r>
    <r>
      <rPr>
        <b/>
        <sz val="10"/>
        <color theme="1"/>
        <rFont val="Marianne"/>
        <family val="3"/>
      </rPr>
      <t xml:space="preserve"> </t>
    </r>
    <r>
      <rPr>
        <sz val="10"/>
        <color theme="1"/>
        <rFont val="Marianne"/>
        <family val="3"/>
      </rPr>
      <t>Controleurs</t>
    </r>
  </si>
  <si>
    <t>Support logiciel "Média Composer Perpetual Standard"</t>
  </si>
  <si>
    <t>Extension de garantie AVID Advantage support Expert Plus - Média composer Perpetual Standard Software</t>
  </si>
  <si>
    <t xml:space="preserve">POSTE 2 </t>
  </si>
  <si>
    <t>POSTE 3</t>
  </si>
  <si>
    <t>POSTE 1</t>
  </si>
  <si>
    <t>POSTE 4</t>
  </si>
  <si>
    <t>Maintenance des deux serveurs de transcodage Telestream Vantage</t>
  </si>
  <si>
    <t xml:space="preserve">Extension de garantie " AVID Advantage Expert Plus avec option Advance Exchange hardware coverage" </t>
  </si>
  <si>
    <t>Assistance technique</t>
  </si>
  <si>
    <r>
      <rPr>
        <b/>
        <sz val="10"/>
        <color theme="1"/>
        <rFont val="Marianne"/>
        <family val="3"/>
      </rPr>
      <t>Vantage 2</t>
    </r>
    <r>
      <rPr>
        <sz val="10"/>
        <color theme="1"/>
        <rFont val="Marianne"/>
        <family val="3"/>
      </rPr>
      <t xml:space="preserve"> Lightspeed G8 Support "Hardware"</t>
    </r>
  </si>
  <si>
    <r>
      <t xml:space="preserve">Support  des licences  Vantage </t>
    </r>
    <r>
      <rPr>
        <b/>
        <sz val="10"/>
        <color theme="1"/>
        <rFont val="Marianne"/>
        <family val="3"/>
      </rPr>
      <t>ARRAY</t>
    </r>
  </si>
  <si>
    <t>ANNEXE 2 A l’ACTE D’ENGAGEMENT du marché n° 2025-ECPAD-039</t>
  </si>
  <si>
    <t>Décomposition du prix global et forfaitaire</t>
  </si>
  <si>
    <r>
      <rPr>
        <b/>
        <sz val="10"/>
        <color theme="1"/>
        <rFont val="Marianne"/>
        <family val="3"/>
      </rPr>
      <t xml:space="preserve">Vantage 1 </t>
    </r>
    <r>
      <rPr>
        <sz val="10"/>
        <color theme="1"/>
        <rFont val="Marianne"/>
        <family val="3"/>
      </rPr>
      <t>Dell Power Edge R630 support "software"</t>
    </r>
  </si>
  <si>
    <r>
      <rPr>
        <b/>
        <sz val="10"/>
        <color theme="1"/>
        <rFont val="Marianne"/>
        <family val="3"/>
      </rPr>
      <t xml:space="preserve">Vantage 1 </t>
    </r>
    <r>
      <rPr>
        <sz val="10"/>
        <color theme="1"/>
        <rFont val="Marianne"/>
        <family val="3"/>
      </rPr>
      <t>Dell Power Edge R630 support "Hardware"</t>
    </r>
  </si>
  <si>
    <r>
      <rPr>
        <b/>
        <sz val="10"/>
        <color theme="1"/>
        <rFont val="Marianne"/>
        <family val="3"/>
      </rPr>
      <t>Vantage 1</t>
    </r>
    <r>
      <rPr>
        <sz val="10"/>
        <color theme="1"/>
        <rFont val="Marianne"/>
        <family val="3"/>
      </rPr>
      <t xml:space="preserve"> Dell Power Edge R630  Support du Logiciel "Transcode Pro connect + option AVID"</t>
    </r>
  </si>
  <si>
    <r>
      <rPr>
        <b/>
        <sz val="10"/>
        <color theme="1"/>
        <rFont val="Marianne"/>
        <family val="3"/>
      </rPr>
      <t>Vantage 2</t>
    </r>
    <r>
      <rPr>
        <sz val="10"/>
        <color theme="1"/>
        <rFont val="Marianne"/>
        <family val="3"/>
      </rPr>
      <t xml:space="preserve"> Lightspeed G8 Support "software"</t>
    </r>
  </si>
  <si>
    <r>
      <rPr>
        <b/>
        <sz val="10"/>
        <color theme="1"/>
        <rFont val="Marianne"/>
        <family val="3"/>
      </rPr>
      <t>Vantage 2</t>
    </r>
    <r>
      <rPr>
        <sz val="10"/>
        <color theme="1"/>
        <rFont val="Marianne"/>
        <family val="3"/>
      </rPr>
      <t xml:space="preserve"> Lightspeed G8 support du logiciel "Transcode Pro" </t>
    </r>
  </si>
  <si>
    <r>
      <rPr>
        <b/>
        <sz val="10"/>
        <color theme="1"/>
        <rFont val="Marianne"/>
        <family val="3"/>
      </rPr>
      <t>Vantage 2</t>
    </r>
    <r>
      <rPr>
        <sz val="10"/>
        <color theme="1"/>
        <rFont val="Marianne"/>
        <family val="3"/>
      </rPr>
      <t xml:space="preserve"> Lightspeed G8 Support "Plug In JPEG 2000 Comprimato"</t>
    </r>
  </si>
  <si>
    <r>
      <t xml:space="preserve">Montant </t>
    </r>
    <r>
      <rPr>
        <b/>
        <sz val="10"/>
        <color rgb="FFFF0000"/>
        <rFont val="Marianne"/>
        <family val="3"/>
      </rPr>
      <t>semestriel forfaitaire</t>
    </r>
    <r>
      <rPr>
        <b/>
        <sz val="10"/>
        <color theme="1"/>
        <rFont val="Marianne"/>
        <family val="3"/>
      </rPr>
      <t xml:space="preserve">
en € H.T.</t>
    </r>
  </si>
  <si>
    <t>Montant semestriel forfaitaire
en € TTC</t>
  </si>
  <si>
    <r>
      <t xml:space="preserve">Montant </t>
    </r>
    <r>
      <rPr>
        <b/>
        <sz val="10"/>
        <color rgb="FFFF0000"/>
        <rFont val="Marianne"/>
        <family val="3"/>
      </rPr>
      <t>semestriel</t>
    </r>
    <r>
      <rPr>
        <b/>
        <sz val="10"/>
        <color theme="1"/>
        <rFont val="Marianne"/>
        <family val="3"/>
      </rPr>
      <t xml:space="preserve"> </t>
    </r>
    <r>
      <rPr>
        <b/>
        <sz val="10"/>
        <color rgb="FFFF0000"/>
        <rFont val="Marianne"/>
        <family val="3"/>
      </rPr>
      <t xml:space="preserve">forfaitaire </t>
    </r>
    <r>
      <rPr>
        <b/>
        <sz val="10"/>
        <color theme="1"/>
        <rFont val="Marianne"/>
        <family val="3"/>
      </rPr>
      <t>en € H.T.</t>
    </r>
  </si>
  <si>
    <t>Montant semestriel forfaitaire total
en € H.T</t>
  </si>
  <si>
    <t>Montant semestriel forfaitaire
en € H.T</t>
  </si>
  <si>
    <t>Support logiciel AVID Interplay Look-up</t>
  </si>
  <si>
    <t xml:space="preserve">Support logiciel AVID Interplay  Engine </t>
  </si>
  <si>
    <t>Support logiciel AVID Interplay Média Indexer</t>
  </si>
  <si>
    <r>
      <rPr>
        <b/>
        <sz val="10"/>
        <color theme="1"/>
        <rFont val="Marianne"/>
        <family val="3"/>
      </rPr>
      <t>Vantage 2</t>
    </r>
    <r>
      <rPr>
        <sz val="10"/>
        <color theme="1"/>
        <rFont val="Marianne"/>
        <family val="3"/>
      </rPr>
      <t xml:space="preserve"> Lightspeed G8 Support "Plug In  Analysis Pro"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</si>
</sst>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.5"/>
      <color theme="1"/>
      <name val="Marianne"/>
      <family val="3"/>
    </font>
    <font>
      <b/>
      <sz val="11"/>
      <color rgb="FFFF0000"/>
      <name val="Calibri"/>
      <family val="2"/>
      <scheme val="minor"/>
    </font>
    <font>
      <b/>
      <sz val="9.5"/>
      <name val="Marianne"/>
      <family val="3"/>
    </font>
    <font>
      <sz val="1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0"/>
      <color theme="1"/>
      <name val="Marianne"/>
      <family val="3"/>
    </font>
    <font>
      <b/>
      <sz val="10"/>
      <color rgb="FFFF0000"/>
      <name val="Marianne"/>
      <family val="3"/>
    </font>
    <font>
      <sz val="10"/>
      <color theme="1"/>
      <name val="Marianne"/>
      <family val="3"/>
    </font>
    <font>
      <b/>
      <sz val="10"/>
      <name val="Marianne"/>
      <family val="3"/>
    </font>
    <font>
      <sz val="10"/>
      <name val="Marianne"/>
      <family val="3"/>
    </font>
    <font>
      <sz val="9"/>
      <color theme="1"/>
      <name val="Marianne"/>
      <family val="3"/>
    </font>
    <font>
      <b/>
      <sz val="18"/>
      <color rgb="FFCC00CC"/>
      <name val="Marianne"/>
      <family val="3"/>
    </font>
    <font>
      <b/>
      <sz val="18"/>
      <color rgb="FFCC00CC"/>
      <name val="Calibri"/>
      <family val="2"/>
      <scheme val="minor"/>
    </font>
    <font>
      <sz val="18"/>
      <color rgb="FFCC00CC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</fills>
  <borders count="44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medium">
        <color auto="1"/>
      </left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auto="1"/>
      </right>
      <top style="thick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9" fillId="0" borderId="0" xfId="0" applyFont="1"/>
    <xf numFmtId="164" fontId="9" fillId="0" borderId="7" xfId="0" applyNumberFormat="1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164" fontId="9" fillId="0" borderId="16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 vertical="center" wrapText="1" indent="1"/>
    </xf>
    <xf numFmtId="164" fontId="9" fillId="0" borderId="11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8" xfId="0" applyNumberFormat="1" applyFont="1" applyBorder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right" vertical="center" wrapText="1" indent="2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9" fillId="0" borderId="23" xfId="0" applyFont="1" applyBorder="1" applyAlignment="1">
      <alignment horizontal="left" vertical="center" wrapText="1" indent="1"/>
    </xf>
    <xf numFmtId="0" fontId="7" fillId="2" borderId="18" xfId="0" applyFont="1" applyFill="1" applyBorder="1" applyAlignment="1">
      <alignment horizontal="right" vertical="center" wrapText="1" indent="2"/>
    </xf>
    <xf numFmtId="164" fontId="7" fillId="0" borderId="0" xfId="0" applyNumberFormat="1" applyFont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9" fillId="0" borderId="10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164" fontId="7" fillId="0" borderId="31" xfId="0" applyNumberFormat="1" applyFont="1" applyBorder="1" applyAlignment="1">
      <alignment horizontal="center" vertical="center" wrapText="1"/>
    </xf>
    <xf numFmtId="164" fontId="9" fillId="0" borderId="39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 wrapText="1"/>
    </xf>
    <xf numFmtId="164" fontId="7" fillId="0" borderId="3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4" fontId="9" fillId="0" borderId="30" xfId="0" applyNumberFormat="1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64" fontId="9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13" fillId="0" borderId="23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0" fillId="0" borderId="23" xfId="0" applyFont="1" applyBorder="1" applyAlignment="1">
      <alignment horizontal="left" vertical="center" wrapText="1"/>
    </xf>
    <xf numFmtId="0" fontId="13" fillId="0" borderId="33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164" fontId="9" fillId="0" borderId="30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7" fillId="0" borderId="43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47"/>
  <sheetViews>
    <sheetView tabSelected="1" topLeftCell="A32" zoomScale="130" zoomScaleNormal="130" workbookViewId="0">
      <selection activeCell="H41" sqref="H41"/>
    </sheetView>
  </sheetViews>
  <sheetFormatPr baseColWidth="10" defaultRowHeight="15" x14ac:dyDescent="0.25"/>
  <cols>
    <col min="1" max="1" width="33.28515625" customWidth="1"/>
    <col min="2" max="2" width="33.85546875" customWidth="1"/>
    <col min="3" max="3" width="5.7109375" style="47" customWidth="1"/>
    <col min="4" max="4" width="15" customWidth="1"/>
    <col min="5" max="5" width="10.42578125" customWidth="1"/>
    <col min="6" max="6" width="15" customWidth="1"/>
  </cols>
  <sheetData>
    <row r="2" spans="1:12" ht="15" customHeight="1" x14ac:dyDescent="0.25">
      <c r="A2" s="84" t="s">
        <v>35</v>
      </c>
      <c r="B2" s="84"/>
      <c r="C2" s="84"/>
      <c r="D2" s="85"/>
      <c r="E2" s="85"/>
      <c r="F2" s="85"/>
      <c r="G2" s="1"/>
      <c r="H2" s="1"/>
      <c r="I2" s="1"/>
      <c r="J2" s="1"/>
      <c r="K2" s="1"/>
      <c r="L2" s="1"/>
    </row>
    <row r="3" spans="1:12" ht="37.5" customHeight="1" x14ac:dyDescent="0.25">
      <c r="A3" s="84" t="s">
        <v>2</v>
      </c>
      <c r="B3" s="84"/>
      <c r="C3" s="84"/>
      <c r="D3" s="85"/>
      <c r="E3" s="85"/>
      <c r="F3" s="85"/>
      <c r="G3" s="2"/>
      <c r="H3" s="2"/>
      <c r="I3" s="2"/>
      <c r="J3" s="2"/>
      <c r="K3" s="2"/>
      <c r="L3" s="2"/>
    </row>
    <row r="4" spans="1:12" ht="15" customHeight="1" x14ac:dyDescent="0.25">
      <c r="A4" s="86" t="s">
        <v>36</v>
      </c>
      <c r="B4" s="86"/>
      <c r="C4" s="86"/>
      <c r="D4" s="87"/>
      <c r="E4" s="87"/>
      <c r="F4" s="87"/>
      <c r="G4" s="3"/>
      <c r="H4" s="3"/>
      <c r="I4" s="3"/>
      <c r="J4" s="3"/>
      <c r="K4" s="3"/>
      <c r="L4" s="3"/>
    </row>
    <row r="6" spans="1:12" x14ac:dyDescent="0.25">
      <c r="A6" s="4" t="s">
        <v>0</v>
      </c>
      <c r="B6" s="4"/>
      <c r="C6" s="46"/>
    </row>
    <row r="7" spans="1:12" ht="15.75" thickBot="1" x14ac:dyDescent="0.3">
      <c r="A7" s="4" t="s">
        <v>1</v>
      </c>
      <c r="B7" s="4"/>
      <c r="C7" s="46"/>
    </row>
    <row r="8" spans="1:12" ht="30" customHeight="1" thickTop="1" thickBot="1" x14ac:dyDescent="0.3">
      <c r="A8" s="99" t="s">
        <v>28</v>
      </c>
      <c r="B8" s="100"/>
      <c r="C8" s="100"/>
      <c r="D8" s="100"/>
      <c r="E8" s="100"/>
      <c r="F8" s="101"/>
    </row>
    <row r="9" spans="1:12" s="9" customFormat="1" ht="60" customHeight="1" thickBot="1" x14ac:dyDescent="0.25">
      <c r="A9" s="36" t="s">
        <v>31</v>
      </c>
      <c r="B9" s="59" t="s">
        <v>7</v>
      </c>
      <c r="C9" s="59" t="s">
        <v>5</v>
      </c>
      <c r="D9" s="59" t="s">
        <v>43</v>
      </c>
      <c r="E9" s="60" t="s">
        <v>3</v>
      </c>
      <c r="F9" s="61" t="s">
        <v>44</v>
      </c>
    </row>
    <row r="10" spans="1:12" s="9" customFormat="1" ht="45" customHeight="1" thickTop="1" x14ac:dyDescent="0.2">
      <c r="A10" s="53" t="s">
        <v>48</v>
      </c>
      <c r="B10" s="62"/>
      <c r="C10" s="54">
        <v>1</v>
      </c>
      <c r="D10" s="75"/>
      <c r="E10" s="63"/>
      <c r="F10" s="64"/>
    </row>
    <row r="11" spans="1:12" s="9" customFormat="1" ht="45" customHeight="1" x14ac:dyDescent="0.2">
      <c r="A11" s="83" t="s">
        <v>49</v>
      </c>
      <c r="B11" s="44"/>
      <c r="C11" s="48">
        <v>1</v>
      </c>
      <c r="D11" s="80"/>
      <c r="E11" s="81"/>
      <c r="F11" s="82"/>
    </row>
    <row r="12" spans="1:12" s="9" customFormat="1" ht="45" customHeight="1" x14ac:dyDescent="0.2">
      <c r="A12" s="32" t="s">
        <v>50</v>
      </c>
      <c r="B12" s="44"/>
      <c r="C12" s="48">
        <v>1</v>
      </c>
      <c r="D12" s="80"/>
      <c r="E12" s="81"/>
      <c r="F12" s="82"/>
    </row>
    <row r="13" spans="1:12" s="9" customFormat="1" ht="30" customHeight="1" x14ac:dyDescent="0.2">
      <c r="A13" s="32" t="s">
        <v>12</v>
      </c>
      <c r="B13" s="44"/>
      <c r="C13" s="48">
        <v>1</v>
      </c>
      <c r="D13" s="19"/>
      <c r="E13" s="10"/>
      <c r="F13" s="41"/>
    </row>
    <row r="14" spans="1:12" s="9" customFormat="1" ht="30" customHeight="1" x14ac:dyDescent="0.2">
      <c r="A14" s="32" t="s">
        <v>23</v>
      </c>
      <c r="B14" s="44"/>
      <c r="C14" s="48">
        <v>1</v>
      </c>
      <c r="D14" s="19"/>
      <c r="E14" s="10"/>
      <c r="F14" s="41"/>
    </row>
    <row r="15" spans="1:12" s="9" customFormat="1" ht="30" customHeight="1" x14ac:dyDescent="0.2">
      <c r="A15" s="32" t="s">
        <v>13</v>
      </c>
      <c r="B15" s="44"/>
      <c r="C15" s="48">
        <v>1</v>
      </c>
      <c r="D15" s="19"/>
      <c r="E15" s="10"/>
      <c r="F15" s="41"/>
    </row>
    <row r="16" spans="1:12" s="9" customFormat="1" ht="30" customHeight="1" x14ac:dyDescent="0.2">
      <c r="A16" s="32" t="s">
        <v>14</v>
      </c>
      <c r="B16" s="44"/>
      <c r="C16" s="74">
        <v>1</v>
      </c>
      <c r="D16" s="19"/>
      <c r="E16" s="10"/>
      <c r="F16" s="51"/>
    </row>
    <row r="17" spans="1:6" s="9" customFormat="1" ht="30" customHeight="1" x14ac:dyDescent="0.2">
      <c r="A17" s="32" t="s">
        <v>15</v>
      </c>
      <c r="B17" s="44"/>
      <c r="C17" s="48">
        <v>1</v>
      </c>
      <c r="D17" s="19"/>
      <c r="E17" s="10"/>
      <c r="F17" s="41"/>
    </row>
    <row r="18" spans="1:6" s="9" customFormat="1" ht="30" customHeight="1" thickBot="1" x14ac:dyDescent="0.25">
      <c r="A18" s="33" t="s">
        <v>16</v>
      </c>
      <c r="B18" s="29"/>
      <c r="C18" s="11">
        <v>1</v>
      </c>
      <c r="D18" s="76"/>
      <c r="E18" s="12"/>
      <c r="F18" s="13"/>
    </row>
    <row r="19" spans="1:6" s="9" customFormat="1" ht="30" customHeight="1" thickTop="1" x14ac:dyDescent="0.2">
      <c r="A19" s="53" t="s">
        <v>17</v>
      </c>
      <c r="B19" s="104"/>
      <c r="C19" s="54">
        <v>2</v>
      </c>
      <c r="D19" s="106"/>
      <c r="E19" s="106"/>
      <c r="F19" s="108"/>
    </row>
    <row r="20" spans="1:6" s="9" customFormat="1" ht="30" customHeight="1" x14ac:dyDescent="0.2">
      <c r="A20" s="32" t="s">
        <v>18</v>
      </c>
      <c r="B20" s="105"/>
      <c r="C20" s="48">
        <v>2</v>
      </c>
      <c r="D20" s="107"/>
      <c r="E20" s="107"/>
      <c r="F20" s="109"/>
    </row>
    <row r="21" spans="1:6" s="9" customFormat="1" ht="30" customHeight="1" x14ac:dyDescent="0.2">
      <c r="A21" s="32" t="s">
        <v>21</v>
      </c>
      <c r="B21" s="105"/>
      <c r="C21" s="48">
        <v>1</v>
      </c>
      <c r="D21" s="107"/>
      <c r="E21" s="107"/>
      <c r="F21" s="109"/>
    </row>
    <row r="22" spans="1:6" s="9" customFormat="1" ht="30" customHeight="1" x14ac:dyDescent="0.2">
      <c r="A22" s="32" t="s">
        <v>19</v>
      </c>
      <c r="B22" s="28"/>
      <c r="C22" s="48">
        <v>1</v>
      </c>
      <c r="D22" s="19"/>
      <c r="E22" s="10"/>
      <c r="F22" s="41"/>
    </row>
    <row r="23" spans="1:6" s="9" customFormat="1" ht="30" customHeight="1" x14ac:dyDescent="0.2">
      <c r="A23" s="32" t="s">
        <v>20</v>
      </c>
      <c r="B23" s="28"/>
      <c r="C23" s="48">
        <v>1</v>
      </c>
      <c r="D23" s="19"/>
      <c r="E23" s="10"/>
      <c r="F23" s="41"/>
    </row>
    <row r="24" spans="1:6" s="9" customFormat="1" ht="30" customHeight="1" thickBot="1" x14ac:dyDescent="0.25">
      <c r="A24" s="33" t="s">
        <v>22</v>
      </c>
      <c r="B24" s="29"/>
      <c r="C24" s="11">
        <v>2</v>
      </c>
      <c r="D24" s="76"/>
      <c r="E24" s="12"/>
      <c r="F24" s="42"/>
    </row>
    <row r="25" spans="1:6" s="9" customFormat="1" ht="30" customHeight="1" thickTop="1" thickBot="1" x14ac:dyDescent="0.25">
      <c r="A25" s="37"/>
      <c r="B25" s="14"/>
      <c r="C25" s="29"/>
      <c r="D25" s="15"/>
      <c r="E25" s="66" t="s">
        <v>10</v>
      </c>
      <c r="F25" s="65">
        <f>SUM(F10:F24)</f>
        <v>0</v>
      </c>
    </row>
    <row r="26" spans="1:6" s="9" customFormat="1" ht="30" customHeight="1" thickTop="1" thickBot="1" x14ac:dyDescent="0.25">
      <c r="A26" s="92" t="s">
        <v>26</v>
      </c>
      <c r="B26" s="93"/>
      <c r="C26" s="93"/>
      <c r="D26" s="93"/>
      <c r="E26" s="93"/>
      <c r="F26" s="94"/>
    </row>
    <row r="27" spans="1:6" s="9" customFormat="1" ht="80.099999999999994" customHeight="1" thickTop="1" thickBot="1" x14ac:dyDescent="0.25">
      <c r="A27" s="58" t="s">
        <v>25</v>
      </c>
      <c r="B27" s="57" t="s">
        <v>7</v>
      </c>
      <c r="C27" s="16" t="s">
        <v>5</v>
      </c>
      <c r="D27" s="16" t="s">
        <v>45</v>
      </c>
      <c r="E27" s="16" t="s">
        <v>3</v>
      </c>
      <c r="F27" s="8" t="s">
        <v>46</v>
      </c>
    </row>
    <row r="28" spans="1:6" s="9" customFormat="1" ht="42.75" customHeight="1" thickTop="1" thickBot="1" x14ac:dyDescent="0.25">
      <c r="A28" s="34" t="s">
        <v>24</v>
      </c>
      <c r="B28" s="30"/>
      <c r="C28" s="49">
        <v>19</v>
      </c>
      <c r="D28" s="17"/>
      <c r="E28" s="18"/>
      <c r="F28" s="43"/>
    </row>
    <row r="29" spans="1:6" s="9" customFormat="1" ht="30" customHeight="1" thickTop="1" thickBot="1" x14ac:dyDescent="0.25">
      <c r="A29" s="98"/>
      <c r="B29" s="91"/>
      <c r="C29" s="91"/>
      <c r="D29" s="91"/>
      <c r="E29" s="66" t="s">
        <v>9</v>
      </c>
      <c r="F29" s="65"/>
    </row>
    <row r="30" spans="1:6" s="9" customFormat="1" ht="30" customHeight="1" thickTop="1" thickBot="1" x14ac:dyDescent="0.25">
      <c r="A30" s="95" t="s">
        <v>27</v>
      </c>
      <c r="B30" s="96"/>
      <c r="C30" s="96"/>
      <c r="D30" s="96"/>
      <c r="E30" s="96"/>
      <c r="F30" s="97"/>
    </row>
    <row r="31" spans="1:6" s="9" customFormat="1" ht="60" customHeight="1" thickTop="1" thickBot="1" x14ac:dyDescent="0.25">
      <c r="A31" s="35" t="s">
        <v>30</v>
      </c>
      <c r="B31" s="8" t="s">
        <v>7</v>
      </c>
      <c r="C31" s="5" t="s">
        <v>5</v>
      </c>
      <c r="D31" s="7" t="s">
        <v>43</v>
      </c>
      <c r="E31" s="21" t="s">
        <v>3</v>
      </c>
      <c r="F31" s="22" t="s">
        <v>47</v>
      </c>
    </row>
    <row r="32" spans="1:6" s="9" customFormat="1" ht="30" customHeight="1" thickTop="1" x14ac:dyDescent="0.2">
      <c r="A32" s="32" t="s">
        <v>37</v>
      </c>
      <c r="B32" s="23"/>
      <c r="C32" s="77">
        <v>1</v>
      </c>
      <c r="D32" s="23"/>
      <c r="E32" s="24"/>
      <c r="F32" s="68"/>
    </row>
    <row r="33" spans="1:6" s="9" customFormat="1" ht="30" customHeight="1" x14ac:dyDescent="0.2">
      <c r="A33" s="32" t="s">
        <v>38</v>
      </c>
      <c r="B33" s="23"/>
      <c r="C33" s="78">
        <v>1</v>
      </c>
      <c r="D33" s="23"/>
      <c r="E33" s="24"/>
      <c r="F33" s="68"/>
    </row>
    <row r="34" spans="1:6" s="9" customFormat="1" ht="39.950000000000003" customHeight="1" x14ac:dyDescent="0.2">
      <c r="A34" s="32" t="s">
        <v>39</v>
      </c>
      <c r="B34" s="44"/>
      <c r="C34" s="78">
        <v>1</v>
      </c>
      <c r="D34" s="39"/>
      <c r="E34" s="24"/>
      <c r="F34" s="40"/>
    </row>
    <row r="35" spans="1:6" s="9" customFormat="1" ht="30" customHeight="1" x14ac:dyDescent="0.2">
      <c r="A35" s="32" t="s">
        <v>40</v>
      </c>
      <c r="B35" s="28"/>
      <c r="C35" s="78">
        <v>1</v>
      </c>
      <c r="D35" s="39"/>
      <c r="E35" s="24"/>
      <c r="F35" s="40"/>
    </row>
    <row r="36" spans="1:6" s="9" customFormat="1" ht="30" customHeight="1" x14ac:dyDescent="0.2">
      <c r="A36" s="32" t="s">
        <v>33</v>
      </c>
      <c r="B36" s="28"/>
      <c r="C36" s="78">
        <v>1</v>
      </c>
      <c r="D36" s="39"/>
      <c r="E36" s="24"/>
      <c r="F36" s="40"/>
    </row>
    <row r="37" spans="1:6" s="9" customFormat="1" ht="30" customHeight="1" x14ac:dyDescent="0.2">
      <c r="A37" s="32" t="s">
        <v>41</v>
      </c>
      <c r="B37" s="28"/>
      <c r="C37" s="78">
        <v>1</v>
      </c>
      <c r="D37" s="39"/>
      <c r="E37" s="24"/>
      <c r="F37" s="40"/>
    </row>
    <row r="38" spans="1:6" s="9" customFormat="1" ht="30" customHeight="1" x14ac:dyDescent="0.2">
      <c r="A38" s="32" t="s">
        <v>42</v>
      </c>
      <c r="B38" s="44"/>
      <c r="C38" s="78">
        <v>1</v>
      </c>
      <c r="D38" s="70"/>
      <c r="E38" s="24"/>
      <c r="F38" s="40"/>
    </row>
    <row r="39" spans="1:6" s="9" customFormat="1" ht="30" customHeight="1" x14ac:dyDescent="0.2">
      <c r="A39" s="32" t="s">
        <v>51</v>
      </c>
      <c r="B39" s="69"/>
      <c r="C39" s="72">
        <v>1</v>
      </c>
      <c r="D39" s="71"/>
      <c r="E39" s="72"/>
      <c r="F39" s="73"/>
    </row>
    <row r="40" spans="1:6" s="9" customFormat="1" ht="30" customHeight="1" thickBot="1" x14ac:dyDescent="0.25">
      <c r="A40" s="33" t="s">
        <v>34</v>
      </c>
      <c r="B40" s="29"/>
      <c r="C40" s="79">
        <v>2</v>
      </c>
      <c r="D40" s="55"/>
      <c r="E40" s="45"/>
      <c r="F40" s="56"/>
    </row>
    <row r="41" spans="1:6" s="9" customFormat="1" ht="30" customHeight="1" thickTop="1" thickBot="1" x14ac:dyDescent="0.25">
      <c r="A41" s="88"/>
      <c r="B41" s="89"/>
      <c r="C41" s="89"/>
      <c r="D41" s="89"/>
      <c r="E41" s="66" t="s">
        <v>8</v>
      </c>
      <c r="F41" s="67">
        <f>SUM(F34:F40)</f>
        <v>0</v>
      </c>
    </row>
    <row r="42" spans="1:6" s="9" customFormat="1" ht="30" customHeight="1" thickTop="1" thickBot="1" x14ac:dyDescent="0.25">
      <c r="A42" s="92" t="s">
        <v>29</v>
      </c>
      <c r="B42" s="102"/>
      <c r="C42" s="102"/>
      <c r="D42" s="102"/>
      <c r="E42" s="102"/>
      <c r="F42" s="103"/>
    </row>
    <row r="43" spans="1:6" s="9" customFormat="1" ht="63.4" customHeight="1" thickTop="1" thickBot="1" x14ac:dyDescent="0.25">
      <c r="A43" s="35" t="s">
        <v>32</v>
      </c>
      <c r="B43" s="8" t="s">
        <v>7</v>
      </c>
      <c r="C43" s="5" t="s">
        <v>5</v>
      </c>
      <c r="D43" s="6" t="s">
        <v>43</v>
      </c>
      <c r="E43" s="16" t="s">
        <v>3</v>
      </c>
      <c r="F43" s="8" t="s">
        <v>47</v>
      </c>
    </row>
    <row r="44" spans="1:6" s="9" customFormat="1" ht="50.1" customHeight="1" thickTop="1" thickBot="1" x14ac:dyDescent="0.25">
      <c r="A44" s="32" t="s">
        <v>6</v>
      </c>
      <c r="B44" s="52"/>
      <c r="C44" s="49">
        <v>1</v>
      </c>
      <c r="D44" s="10"/>
      <c r="E44" s="19"/>
      <c r="F44" s="20"/>
    </row>
    <row r="45" spans="1:6" s="9" customFormat="1" ht="30" customHeight="1" thickTop="1" thickBot="1" x14ac:dyDescent="0.25">
      <c r="A45" s="90"/>
      <c r="B45" s="91"/>
      <c r="C45" s="91"/>
      <c r="D45" s="91"/>
      <c r="E45" s="66" t="s">
        <v>11</v>
      </c>
      <c r="F45" s="65"/>
    </row>
    <row r="46" spans="1:6" s="9" customFormat="1" ht="30.4" customHeight="1" thickTop="1" thickBot="1" x14ac:dyDescent="0.25">
      <c r="A46" s="38" t="s">
        <v>4</v>
      </c>
      <c r="B46" s="31"/>
      <c r="C46" s="50"/>
      <c r="D46" s="25">
        <f>SUM(D13:D44)</f>
        <v>0</v>
      </c>
      <c r="E46" s="26">
        <f>SUM(E13:E44)</f>
        <v>0</v>
      </c>
      <c r="F46" s="27">
        <f>SUM(F25,F29,F41,F45)</f>
        <v>0</v>
      </c>
    </row>
    <row r="47" spans="1:6" ht="15.75" thickTop="1" x14ac:dyDescent="0.25"/>
  </sheetData>
  <mergeCells count="14">
    <mergeCell ref="A2:F2"/>
    <mergeCell ref="A3:F3"/>
    <mergeCell ref="A4:F4"/>
    <mergeCell ref="A41:D41"/>
    <mergeCell ref="A45:D45"/>
    <mergeCell ref="A26:F26"/>
    <mergeCell ref="A30:F30"/>
    <mergeCell ref="A29:D29"/>
    <mergeCell ref="A8:F8"/>
    <mergeCell ref="A42:F42"/>
    <mergeCell ref="B19:B21"/>
    <mergeCell ref="D19:D21"/>
    <mergeCell ref="E19:E21"/>
    <mergeCell ref="F19:F2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CASTILLO Marielle</dc:creator>
  <cp:lastModifiedBy>PRESSE Alain</cp:lastModifiedBy>
  <cp:lastPrinted>2025-06-10T12:52:57Z</cp:lastPrinted>
  <dcterms:created xsi:type="dcterms:W3CDTF">2022-09-21T09:51:09Z</dcterms:created>
  <dcterms:modified xsi:type="dcterms:W3CDTF">2025-09-16T08:05:50Z</dcterms:modified>
</cp:coreProperties>
</file>